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rbeitshilfen\Sparringpartner für junge Unternehmer\Latzel StB\"/>
    </mc:Choice>
  </mc:AlternateContent>
  <xr:revisionPtr revIDLastSave="0" documentId="8_{3287AD88-354B-4677-BBEB-6A7347F9F20D}" xr6:coauthVersionLast="47" xr6:coauthVersionMax="47" xr10:uidLastSave="{00000000-0000-0000-0000-000000000000}"/>
  <bookViews>
    <workbookView xWindow="29940" yWindow="525" windowWidth="27240" windowHeight="12840" xr2:uid="{27FAC13D-76C0-421C-ACBB-8997A40B578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B18" i="1"/>
  <c r="C14" i="1"/>
  <c r="D14" i="1"/>
  <c r="B14" i="1"/>
  <c r="D20" i="1" l="1"/>
  <c r="D22" i="1" s="1"/>
  <c r="D24" i="1" s="1"/>
  <c r="C20" i="1"/>
</calcChain>
</file>

<file path=xl/sharedStrings.xml><?xml version="1.0" encoding="utf-8"?>
<sst xmlns="http://schemas.openxmlformats.org/spreadsheetml/2006/main" count="23" uniqueCount="23">
  <si>
    <t>Vermögen / Schulden</t>
  </si>
  <si>
    <t>2021                                    TEUR</t>
  </si>
  <si>
    <t>2022                                            TEUR</t>
  </si>
  <si>
    <t>2023                                           TEUR</t>
  </si>
  <si>
    <t>Schulden</t>
  </si>
  <si>
    <t>Gold</t>
  </si>
  <si>
    <t>Krypto</t>
  </si>
  <si>
    <t>Geld / Cash</t>
  </si>
  <si>
    <t xml:space="preserve">Etc. </t>
  </si>
  <si>
    <t>Summe</t>
  </si>
  <si>
    <t>Fehlbetrag</t>
  </si>
  <si>
    <t>Zielvermögen Faktor #25 (Rente TEUR 100 p.a.)</t>
  </si>
  <si>
    <t>Veränderung p.a.</t>
  </si>
  <si>
    <t>Jahre bis zur finanziellen Freiheit (Rente)</t>
  </si>
  <si>
    <t>Kunst</t>
  </si>
  <si>
    <t>Lebensversicherungen (Kapitalwert)</t>
  </si>
  <si>
    <t>Unternehmen (EBIT x 5)</t>
  </si>
  <si>
    <t>Aktien / ETF (Cost Average Effekt)</t>
  </si>
  <si>
    <t>Vermögensentwicklung*</t>
  </si>
  <si>
    <t>Immobilien** (Faktor 25? - Immobilienplaner)</t>
  </si>
  <si>
    <t>**ohne selbstgenutztes Wohneigentum</t>
  </si>
  <si>
    <t>*ohne Berücksichtigung von Inflation / Steuern</t>
  </si>
  <si>
    <t>Zukünftiger Plan-Vermögensaufbau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</si>
</sst>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700094</xdr:colOff>
      <xdr:row>0</xdr:row>
      <xdr:rowOff>0</xdr:rowOff>
    </xdr:from>
    <xdr:to>
      <xdr:col>3</xdr:col>
      <xdr:colOff>1637353</xdr:colOff>
      <xdr:row>1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29079C-6CDF-4C79-B638-042537E3A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53749" y="0"/>
          <a:ext cx="937259" cy="781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9BDB-D4D2-49C6-9756-A5239F8082C5}">
  <sheetPr>
    <pageSetUpPr fitToPage="1"/>
  </sheetPr>
  <dimension ref="A1:D28"/>
  <sheetViews>
    <sheetView tabSelected="1" zoomScaleNormal="100" workbookViewId="0">
      <selection activeCell="G6" sqref="G6"/>
    </sheetView>
  </sheetViews>
  <sheetFormatPr baseColWidth="10" defaultRowHeight="15" x14ac:dyDescent="0.25"/>
  <cols>
    <col min="1" max="1" width="43.42578125" customWidth="1"/>
    <col min="2" max="2" width="23.42578125" customWidth="1"/>
    <col min="3" max="3" width="26.85546875" customWidth="1"/>
    <col min="4" max="4" width="26.7109375" customWidth="1"/>
  </cols>
  <sheetData>
    <row r="1" spans="1:4" ht="61.5" customHeight="1" x14ac:dyDescent="0.25">
      <c r="A1" s="9" t="s">
        <v>18</v>
      </c>
      <c r="B1" s="9"/>
      <c r="C1" s="9"/>
      <c r="D1" s="9"/>
    </row>
    <row r="2" spans="1:4" ht="30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x14ac:dyDescent="0.25">
      <c r="A3" s="1" t="s">
        <v>16</v>
      </c>
      <c r="B3" s="5">
        <v>500</v>
      </c>
      <c r="C3" s="5">
        <v>510</v>
      </c>
      <c r="D3" s="5">
        <v>520</v>
      </c>
    </row>
    <row r="4" spans="1:4" x14ac:dyDescent="0.25">
      <c r="A4" s="1" t="s">
        <v>19</v>
      </c>
      <c r="B4" s="5">
        <v>2500</v>
      </c>
      <c r="C4" s="5">
        <v>2600</v>
      </c>
      <c r="D4" s="5">
        <v>2700</v>
      </c>
    </row>
    <row r="5" spans="1:4" x14ac:dyDescent="0.25">
      <c r="A5" s="1" t="s">
        <v>4</v>
      </c>
      <c r="B5" s="5">
        <v>-2500</v>
      </c>
      <c r="C5" s="5">
        <v>-2400</v>
      </c>
      <c r="D5" s="5">
        <v>-2300</v>
      </c>
    </row>
    <row r="6" spans="1:4" x14ac:dyDescent="0.25">
      <c r="A6" s="1" t="s">
        <v>17</v>
      </c>
      <c r="B6" s="5">
        <v>100</v>
      </c>
      <c r="C6" s="5">
        <v>110</v>
      </c>
      <c r="D6" s="5">
        <v>120</v>
      </c>
    </row>
    <row r="7" spans="1:4" x14ac:dyDescent="0.25">
      <c r="A7" s="1" t="s">
        <v>5</v>
      </c>
      <c r="B7" s="5">
        <v>30</v>
      </c>
      <c r="C7" s="5">
        <v>31</v>
      </c>
      <c r="D7" s="5">
        <v>32</v>
      </c>
    </row>
    <row r="8" spans="1:4" x14ac:dyDescent="0.25">
      <c r="A8" s="1" t="s">
        <v>14</v>
      </c>
      <c r="B8" s="5">
        <v>5</v>
      </c>
      <c r="C8" s="5">
        <v>10</v>
      </c>
      <c r="D8" s="5">
        <v>15</v>
      </c>
    </row>
    <row r="9" spans="1:4" x14ac:dyDescent="0.25">
      <c r="A9" s="1" t="s">
        <v>6</v>
      </c>
      <c r="B9" s="5">
        <v>3</v>
      </c>
      <c r="C9" s="5">
        <v>10</v>
      </c>
      <c r="D9" s="5">
        <v>8</v>
      </c>
    </row>
    <row r="10" spans="1:4" x14ac:dyDescent="0.25">
      <c r="A10" s="1" t="s">
        <v>7</v>
      </c>
      <c r="B10" s="5">
        <v>20</v>
      </c>
      <c r="C10" s="5">
        <v>20</v>
      </c>
      <c r="D10" s="5">
        <v>20</v>
      </c>
    </row>
    <row r="11" spans="1:4" x14ac:dyDescent="0.25">
      <c r="A11" s="1" t="s">
        <v>15</v>
      </c>
      <c r="B11" s="5">
        <v>6</v>
      </c>
      <c r="C11" s="5">
        <v>7</v>
      </c>
      <c r="D11" s="5">
        <v>8</v>
      </c>
    </row>
    <row r="12" spans="1:4" x14ac:dyDescent="0.25">
      <c r="A12" s="1" t="s">
        <v>8</v>
      </c>
      <c r="B12" s="5"/>
      <c r="C12" s="5"/>
      <c r="D12" s="5"/>
    </row>
    <row r="13" spans="1:4" x14ac:dyDescent="0.25">
      <c r="A13" s="1"/>
      <c r="B13" s="5"/>
      <c r="C13" s="5"/>
      <c r="D13" s="5"/>
    </row>
    <row r="14" spans="1:4" x14ac:dyDescent="0.25">
      <c r="A14" s="4" t="s">
        <v>9</v>
      </c>
      <c r="B14" s="6">
        <f>SUM(B3:B13)</f>
        <v>664</v>
      </c>
      <c r="C14" s="6">
        <f>SUM(C3:C13)</f>
        <v>898</v>
      </c>
      <c r="D14" s="6">
        <f>SUM(D3:D13)</f>
        <v>1123</v>
      </c>
    </row>
    <row r="15" spans="1:4" x14ac:dyDescent="0.25">
      <c r="B15" s="7"/>
      <c r="C15" s="7"/>
      <c r="D15" s="7"/>
    </row>
    <row r="16" spans="1:4" x14ac:dyDescent="0.25">
      <c r="A16" t="s">
        <v>11</v>
      </c>
      <c r="B16" s="7">
        <v>2500</v>
      </c>
      <c r="C16" s="7">
        <v>2500</v>
      </c>
      <c r="D16" s="7">
        <v>2500</v>
      </c>
    </row>
    <row r="17" spans="1:4" x14ac:dyDescent="0.25">
      <c r="B17" s="7"/>
      <c r="C17" s="7"/>
      <c r="D17" s="7"/>
    </row>
    <row r="18" spans="1:4" x14ac:dyDescent="0.25">
      <c r="A18" t="s">
        <v>10</v>
      </c>
      <c r="B18" s="7">
        <f>B14-B16</f>
        <v>-1836</v>
      </c>
      <c r="C18" s="7">
        <f t="shared" ref="C18:D18" si="0">C14-C16</f>
        <v>-1602</v>
      </c>
      <c r="D18" s="7">
        <f t="shared" si="0"/>
        <v>-1377</v>
      </c>
    </row>
    <row r="19" spans="1:4" x14ac:dyDescent="0.25">
      <c r="B19" s="7"/>
      <c r="C19" s="7"/>
      <c r="D19" s="7"/>
    </row>
    <row r="20" spans="1:4" x14ac:dyDescent="0.25">
      <c r="A20" t="s">
        <v>12</v>
      </c>
      <c r="B20" s="7"/>
      <c r="C20" s="7">
        <f>C18-B18</f>
        <v>234</v>
      </c>
      <c r="D20" s="7">
        <f>D18-C18</f>
        <v>225</v>
      </c>
    </row>
    <row r="21" spans="1:4" x14ac:dyDescent="0.25">
      <c r="B21" s="7"/>
      <c r="C21" s="7"/>
      <c r="D21" s="7"/>
    </row>
    <row r="22" spans="1:4" x14ac:dyDescent="0.25">
      <c r="A22" t="s">
        <v>22</v>
      </c>
      <c r="B22" s="7"/>
      <c r="C22" s="7"/>
      <c r="D22" s="7">
        <f>D20</f>
        <v>225</v>
      </c>
    </row>
    <row r="23" spans="1:4" x14ac:dyDescent="0.25">
      <c r="B23" s="7"/>
      <c r="C23" s="7"/>
      <c r="D23" s="7"/>
    </row>
    <row r="24" spans="1:4" x14ac:dyDescent="0.25">
      <c r="A24" t="s">
        <v>13</v>
      </c>
      <c r="B24" s="7"/>
      <c r="C24" s="7"/>
      <c r="D24" s="8">
        <f>D18/D22*-1</f>
        <v>6.12</v>
      </c>
    </row>
    <row r="25" spans="1:4" x14ac:dyDescent="0.25">
      <c r="B25" s="7"/>
      <c r="C25" s="7"/>
      <c r="D25" s="7"/>
    </row>
    <row r="26" spans="1:4" x14ac:dyDescent="0.25">
      <c r="B26" s="7"/>
      <c r="C26" s="7"/>
      <c r="D26" s="7"/>
    </row>
    <row r="27" spans="1:4" x14ac:dyDescent="0.25">
      <c r="A27" t="s">
        <v>21</v>
      </c>
      <c r="B27" s="7"/>
      <c r="C27" s="7"/>
      <c r="D27" s="7"/>
    </row>
    <row r="28" spans="1:4" x14ac:dyDescent="0.25">
      <c r="A28" t="s">
        <v>20</v>
      </c>
    </row>
  </sheetData>
  <mergeCells count="1">
    <mergeCell ref="A1:D1"/>
  </mergeCells>
  <printOptions horizontalCentered="1"/>
  <pageMargins left="0.7" right="0.7" top="0.78740157499999996" bottom="0.78740157499999996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Andrea</dc:creator>
  <cp:lastModifiedBy>Classen, Armin</cp:lastModifiedBy>
  <cp:lastPrinted>2022-06-02T05:06:22Z</cp:lastPrinted>
  <dcterms:created xsi:type="dcterms:W3CDTF">2022-06-01T10:19:18Z</dcterms:created>
  <dcterms:modified xsi:type="dcterms:W3CDTF">2023-05-30T06:35:35Z</dcterms:modified>
</cp:coreProperties>
</file>